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Кр101_99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<sst xmlns="http://schemas.openxmlformats.org/spreadsheetml/2006/main" count="39" uniqueCount="21">
  <si>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 xml:space="preserve">ООО "Коммунальная компания "Наш дом" </t>
  </si>
  <si>
    <t>Красноармейская, 99-101</t>
  </si>
  <si>
    <t>Ставка коммунального обслуживания с 1 января 2011г.</t>
  </si>
  <si>
    <t>Перечень коммунальных услуг</t>
  </si>
  <si>
    <t xml:space="preserve">Жилые помещения </t>
  </si>
  <si>
    <t xml:space="preserve">Нежилые помещения </t>
  </si>
  <si>
    <t>Жилые помещения, в которых установлены счетчики на воду</t>
  </si>
  <si>
    <t>Примечания</t>
  </si>
  <si>
    <t>Техническое обслуживание дома</t>
  </si>
  <si>
    <t>Стоимость технического обслуживания увеличено исключительно из-за увеличения с 01.01.11г. налогов на з/п с 14% до 26%</t>
  </si>
  <si>
    <t>Вода+канализация</t>
  </si>
  <si>
    <r>
      <t xml:space="preserve">Министерство экономического развития инвестиций и торговли Сам.обл. №169-Т от 29.11.10г.                                            </t>
    </r>
    <r>
      <rPr>
        <b/>
        <sz val="8"/>
        <color indexed="8"/>
        <rFont val="Calibri"/>
        <family val="2"/>
      </rPr>
      <t xml:space="preserve">1 куб.м. ХВС - 21,64руб., </t>
    </r>
    <r>
      <rPr>
        <sz val="8"/>
        <color indexed="8"/>
        <rFont val="Calibri"/>
        <family val="2"/>
      </rPr>
      <t xml:space="preserve">                                                             </t>
    </r>
    <r>
      <rPr>
        <b/>
        <sz val="8"/>
        <color indexed="8"/>
        <rFont val="Calibri"/>
        <family val="2"/>
      </rPr>
      <t>1 куб.м. ГВС - 76,34 руб.</t>
    </r>
  </si>
  <si>
    <t>Вывоз бытового мусора</t>
  </si>
  <si>
    <t>Вывоз снега и крупногабаритного мусора</t>
  </si>
  <si>
    <t>Обслуживание лифтов</t>
  </si>
  <si>
    <t>Теплоснабжение</t>
  </si>
  <si>
    <t>Увеличено на 15% согласно приказа управления по гос. Регулированию и контролю в электроэнергетике Сам. Обл. №60 от 25.11.10г.</t>
  </si>
  <si>
    <t>Электричество в МОП</t>
  </si>
  <si>
    <t>Текущий ремонт МОП и инженерных систем</t>
  </si>
  <si>
    <t>итого</t>
  </si>
  <si>
    <t>Ставка коммунального обслуживания с 1 марта 2011г.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</si>
</sst>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19" fillId="0" borderId="0" xfId="0" applyFont="1" applyBorder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0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22" fillId="0" borderId="12" xfId="0" applyFont="1" applyBorder="1" applyAlignment="1">
      <alignment wrapText="1"/>
    </xf>
    <xf numFmtId="165" fontId="22" fillId="0" borderId="13" xfId="0" applyNumberFormat="1" applyFont="1" applyBorder="1" applyAlignment="1">
      <alignment horizontal="center" vertical="center"/>
    </xf>
    <xf numFmtId="165" fontId="24" fillId="0" borderId="13" xfId="0" applyNumberFormat="1" applyFont="1" applyBorder="1" applyAlignment="1">
      <alignment horizontal="center" vertical="center" wrapText="1"/>
    </xf>
    <xf numFmtId="165" fontId="22" fillId="0" borderId="14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 wrapText="1"/>
    </xf>
    <xf numFmtId="164" fontId="22" fillId="0" borderId="12" xfId="0" applyFont="1" applyBorder="1" applyAlignment="1">
      <alignment horizontal="left" wrapText="1"/>
    </xf>
    <xf numFmtId="165" fontId="24" fillId="0" borderId="14" xfId="0" applyNumberFormat="1" applyFont="1" applyBorder="1" applyAlignment="1">
      <alignment horizontal="center" vertical="center" wrapText="1"/>
    </xf>
    <xf numFmtId="164" fontId="20" fillId="0" borderId="10" xfId="0" applyFont="1" applyBorder="1" applyAlignment="1">
      <alignment/>
    </xf>
    <xf numFmtId="165" fontId="20" fillId="0" borderId="11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"/>
    </sheetView>
  </sheetViews>
  <sheetFormatPr defaultColWidth="9.140625" defaultRowHeight="15"/>
  <cols>
    <col min="1" max="1" width="26.140625" style="0" customWidth="1"/>
    <col min="2" max="2" width="14.28125" style="0" customWidth="1"/>
    <col min="3" max="3" width="15.421875" style="0" customWidth="1"/>
    <col min="4" max="4" width="17.57421875" style="0" customWidth="1"/>
    <col min="5" max="5" width="20.28125" style="0" customWidth="1"/>
  </cols>
  <sheetData>
    <row r="1" spans="1:5" ht="17.25">
      <c r="A1" s="1" t="s">
        <v>0</v>
      </c>
      <c r="B1" s="2"/>
      <c r="C1" s="3"/>
      <c r="D1" s="4"/>
      <c r="E1" s="2"/>
    </row>
    <row r="2" spans="1:5" ht="15">
      <c r="A2" s="5"/>
      <c r="B2" s="2"/>
      <c r="C2" s="3"/>
      <c r="D2" s="4"/>
      <c r="E2" s="2"/>
    </row>
    <row r="3" spans="1:5" ht="15">
      <c r="A3" s="5" t="s">
        <v>1</v>
      </c>
      <c r="B3" s="2"/>
      <c r="C3" s="3"/>
      <c r="D3" s="4"/>
      <c r="E3" s="2"/>
    </row>
    <row r="4" spans="1:5" ht="15">
      <c r="A4" s="3" t="s">
        <v>2</v>
      </c>
      <c r="B4" s="6"/>
      <c r="C4" s="6"/>
      <c r="D4" s="4"/>
      <c r="E4" s="2"/>
    </row>
    <row r="5" spans="1:5" ht="60.75">
      <c r="A5" s="7" t="s">
        <v>3</v>
      </c>
      <c r="B5" s="8" t="s">
        <v>4</v>
      </c>
      <c r="C5" s="8" t="s">
        <v>5</v>
      </c>
      <c r="D5" s="9" t="s">
        <v>6</v>
      </c>
      <c r="E5" s="8" t="s">
        <v>7</v>
      </c>
    </row>
    <row r="6" spans="1:5" ht="51" customHeight="1">
      <c r="A6" s="10" t="s">
        <v>8</v>
      </c>
      <c r="B6" s="11">
        <v>14.7</v>
      </c>
      <c r="C6" s="11">
        <v>12.7</v>
      </c>
      <c r="D6" s="11">
        <f>B6</f>
        <v>14.700000000000001</v>
      </c>
      <c r="E6" s="12" t="s">
        <v>9</v>
      </c>
    </row>
    <row r="7" spans="1:5" ht="78.75">
      <c r="A7" s="10" t="s">
        <v>10</v>
      </c>
      <c r="B7" s="13">
        <v>3.62</v>
      </c>
      <c r="C7" s="13">
        <f>3.6*1.23</f>
        <v>4.428</v>
      </c>
      <c r="D7" s="11">
        <f>0.87*1.23</f>
        <v>1.0701</v>
      </c>
      <c r="E7" s="14" t="s">
        <v>11</v>
      </c>
    </row>
    <row r="8" spans="1:5" ht="27.75">
      <c r="A8" s="10" t="s">
        <v>12</v>
      </c>
      <c r="B8" s="13">
        <f>0.6*1.1</f>
        <v>0.66</v>
      </c>
      <c r="C8" s="13">
        <f>B8</f>
        <v>0.66</v>
      </c>
      <c r="D8" s="11">
        <f>B8</f>
        <v>0.66</v>
      </c>
      <c r="E8" s="13"/>
    </row>
    <row r="9" spans="1:5" ht="41.25">
      <c r="A9" s="15" t="s">
        <v>13</v>
      </c>
      <c r="B9" s="13">
        <v>0.84</v>
      </c>
      <c r="C9" s="13">
        <f>B9</f>
        <v>0.84</v>
      </c>
      <c r="D9" s="11">
        <f>B9</f>
        <v>0.84</v>
      </c>
      <c r="E9" s="13"/>
    </row>
    <row r="10" spans="1:5" ht="15">
      <c r="A10" s="10" t="s">
        <v>14</v>
      </c>
      <c r="B10" s="13">
        <v>1.36</v>
      </c>
      <c r="C10" s="13"/>
      <c r="D10" s="11">
        <f>B10</f>
        <v>1.36</v>
      </c>
      <c r="E10" s="13"/>
    </row>
    <row r="11" spans="1:5" ht="45.75">
      <c r="A11" s="10" t="s">
        <v>15</v>
      </c>
      <c r="B11" s="13">
        <v>16.76</v>
      </c>
      <c r="C11" s="13">
        <f>B11</f>
        <v>16.76</v>
      </c>
      <c r="D11" s="11">
        <f>C11-(B11*0.48)</f>
        <v>8.715200000000001</v>
      </c>
      <c r="E11" s="16" t="s">
        <v>16</v>
      </c>
    </row>
    <row r="12" spans="1:5" ht="15">
      <c r="A12" s="10" t="s">
        <v>17</v>
      </c>
      <c r="B12" s="13">
        <v>2.5</v>
      </c>
      <c r="C12" s="13">
        <f>B12</f>
        <v>2.5</v>
      </c>
      <c r="D12" s="11">
        <f>B12</f>
        <v>2.5</v>
      </c>
      <c r="E12" s="13"/>
    </row>
    <row r="13" spans="1:5" ht="27.75">
      <c r="A13" s="10" t="s">
        <v>18</v>
      </c>
      <c r="B13" s="13">
        <v>0.7</v>
      </c>
      <c r="C13" s="13">
        <f>B13</f>
        <v>0.7000000000000001</v>
      </c>
      <c r="D13" s="11">
        <f>B13</f>
        <v>0.7000000000000001</v>
      </c>
      <c r="E13" s="13"/>
    </row>
    <row r="14" spans="1:5" ht="15">
      <c r="A14" s="17" t="s">
        <v>19</v>
      </c>
      <c r="B14" s="18">
        <f>SUM(B6:B13)</f>
        <v>41.14</v>
      </c>
      <c r="C14" s="18">
        <f>SUM(C6:C13)</f>
        <v>38.588</v>
      </c>
      <c r="D14" s="18">
        <v>30.54</v>
      </c>
      <c r="E14" s="18"/>
    </row>
    <row r="17" spans="1:5" ht="15">
      <c r="A17" s="5" t="s">
        <v>1</v>
      </c>
      <c r="B17" s="2"/>
      <c r="C17" s="3"/>
      <c r="D17" s="4"/>
      <c r="E17" s="2"/>
    </row>
    <row r="18" spans="1:5" ht="15">
      <c r="A18" s="3" t="s">
        <v>20</v>
      </c>
      <c r="B18" s="6"/>
      <c r="C18" s="6"/>
      <c r="D18" s="4"/>
      <c r="E18" s="2"/>
    </row>
    <row r="19" spans="1:5" ht="60.75">
      <c r="A19" s="7" t="s">
        <v>3</v>
      </c>
      <c r="B19" s="8" t="s">
        <v>4</v>
      </c>
      <c r="C19" s="8" t="s">
        <v>5</v>
      </c>
      <c r="D19" s="9" t="s">
        <v>6</v>
      </c>
      <c r="E19" s="8" t="s">
        <v>7</v>
      </c>
    </row>
    <row r="20" spans="1:5" ht="45.75">
      <c r="A20" s="10" t="s">
        <v>8</v>
      </c>
      <c r="B20" s="11">
        <v>14.7</v>
      </c>
      <c r="C20" s="11">
        <v>12.7</v>
      </c>
      <c r="D20" s="11">
        <f>B20</f>
        <v>14.700000000000001</v>
      </c>
      <c r="E20" s="12" t="s">
        <v>9</v>
      </c>
    </row>
    <row r="21" spans="1:5" ht="78.75">
      <c r="A21" s="10" t="s">
        <v>10</v>
      </c>
      <c r="B21" s="11">
        <v>3.62</v>
      </c>
      <c r="C21" s="13">
        <f>3.6*1.23</f>
        <v>4.428</v>
      </c>
      <c r="D21" s="11">
        <f>0.87*1.23</f>
        <v>1.0701</v>
      </c>
      <c r="E21" s="14" t="s">
        <v>11</v>
      </c>
    </row>
    <row r="22" spans="1:5" ht="27.75">
      <c r="A22" s="10" t="s">
        <v>12</v>
      </c>
      <c r="B22" s="11">
        <v>0.66</v>
      </c>
      <c r="C22" s="13">
        <f>B22</f>
        <v>0.66</v>
      </c>
      <c r="D22" s="11">
        <f>B22</f>
        <v>0.66</v>
      </c>
      <c r="E22" s="13"/>
    </row>
    <row r="23" spans="1:5" ht="41.25">
      <c r="A23" s="15" t="s">
        <v>13</v>
      </c>
      <c r="B23" s="11">
        <v>0.28</v>
      </c>
      <c r="C23" s="13">
        <f>B23</f>
        <v>0.28</v>
      </c>
      <c r="D23" s="11">
        <f>B23</f>
        <v>0.28</v>
      </c>
      <c r="E23" s="13"/>
    </row>
    <row r="24" spans="1:5" ht="15">
      <c r="A24" s="10" t="s">
        <v>14</v>
      </c>
      <c r="B24" s="11">
        <v>1.36</v>
      </c>
      <c r="C24" s="13"/>
      <c r="D24" s="11">
        <f>B24</f>
        <v>1.36</v>
      </c>
      <c r="E24" s="13"/>
    </row>
    <row r="25" spans="1:5" ht="45.75">
      <c r="A25" s="10" t="s">
        <v>15</v>
      </c>
      <c r="B25" s="11">
        <v>16.76</v>
      </c>
      <c r="C25" s="13">
        <f>B25</f>
        <v>16.76</v>
      </c>
      <c r="D25" s="11">
        <f>C25-(B25*0.48)</f>
        <v>8.715200000000001</v>
      </c>
      <c r="E25" s="16" t="s">
        <v>16</v>
      </c>
    </row>
    <row r="26" spans="1:5" ht="15">
      <c r="A26" s="10" t="s">
        <v>17</v>
      </c>
      <c r="B26" s="11">
        <v>2.5</v>
      </c>
      <c r="C26" s="13">
        <f>B26</f>
        <v>2.5</v>
      </c>
      <c r="D26" s="11">
        <f>B26</f>
        <v>2.5</v>
      </c>
      <c r="E26" s="13"/>
    </row>
    <row r="27" spans="1:5" ht="27.75">
      <c r="A27" s="10" t="s">
        <v>18</v>
      </c>
      <c r="B27" s="11">
        <v>0.7</v>
      </c>
      <c r="C27" s="13">
        <f>B27</f>
        <v>0.7000000000000001</v>
      </c>
      <c r="D27" s="11">
        <f>B27</f>
        <v>0.7000000000000001</v>
      </c>
      <c r="E27" s="13"/>
    </row>
    <row r="28" spans="1:5" ht="15">
      <c r="A28" s="17" t="s">
        <v>19</v>
      </c>
      <c r="B28" s="18">
        <f>SUM(B20:B27)</f>
        <v>40.580000000000005</v>
      </c>
      <c r="C28" s="18">
        <f>SUM(C20:C27)</f>
        <v>38.028</v>
      </c>
      <c r="D28" s="18">
        <v>29.98</v>
      </c>
      <c r="E28" s="18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2011-12-01T07:30:47Z</cp:lastPrinted>
  <dcterms:created xsi:type="dcterms:W3CDTF">2006-09-28T05:33:49Z</dcterms:created>
  <dcterms:modified xsi:type="dcterms:W3CDTF">2011-10-26T11:08:54Z</dcterms:modified>
  <cp:category/>
  <cp:version/>
  <cp:contentType/>
  <cp:contentStatus/>
  <cp:revision>1</cp:revision>
</cp:coreProperties>
</file>